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<sst xmlns="http://schemas.openxmlformats.org/spreadsheetml/2006/main" count="921" uniqueCount="74">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</sst>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12117.8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13126.5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78955.30000000002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10506.900000000003</v>
      </c>
      <c r="AE9" s="51">
        <f>AE10+AE15+AE24+AE33+AE47+AE52+AE54+AE61+AE62+AE71+AE72+AE75+AE87+AE80+AE82+AE81+AE69+AE88+AE90+AE89+AE70+AE40+AE91</f>
        <v>96127.2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475.4</v>
      </c>
      <c r="AE10" s="28">
        <f>B10+C10-AD10</f>
        <v>5668.1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277.6</v>
      </c>
      <c r="AE11" s="28">
        <f>B11+C11-AD11</f>
        <v>3665.9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27.4</v>
      </c>
      <c r="AE12" s="28">
        <f>B12+C12-AD12</f>
        <v>424.70000000000005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170.39999999999998</v>
      </c>
      <c r="AE14" s="28">
        <f>AE10-AE11-AE12-AE13</f>
        <v>1577.5000000000002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310.3</v>
      </c>
      <c r="AE15" s="28">
        <f aca="true" t="shared" si="3" ref="AE15:AE31">B15+C15-AD15</f>
        <v>28370.100000000002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22.6</v>
      </c>
      <c r="AE16" s="72">
        <f t="shared" si="3"/>
        <v>13142.1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49.5</v>
      </c>
      <c r="AE17" s="28">
        <f t="shared" si="3"/>
        <v>17268.8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212.4</v>
      </c>
      <c r="AE19" s="28">
        <f t="shared" si="3"/>
        <v>2559.5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10.3</v>
      </c>
      <c r="AE20" s="28">
        <f t="shared" si="3"/>
        <v>7269.599999999999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1.2</v>
      </c>
      <c r="AE21" s="28">
        <f t="shared" si="3"/>
        <v>61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36.90000000000001</v>
      </c>
      <c r="AE23" s="28">
        <f t="shared" si="3"/>
        <v>1195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5160.2</v>
      </c>
      <c r="AE24" s="28">
        <f t="shared" si="3"/>
        <v>22205.399999999998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2183.6</v>
      </c>
      <c r="AE25" s="72">
        <f t="shared" si="3"/>
        <v>16600.5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5089.2</v>
      </c>
      <c r="AE26" s="28">
        <f t="shared" si="3"/>
        <v>16384.2</v>
      </c>
      <c r="AF26" s="6"/>
    </row>
    <row r="27" spans="1:31" ht="15.75">
      <c r="A27" s="3" t="s">
        <v>3</v>
      </c>
      <c r="B27" s="23">
        <f>1003+143.1</f>
        <v>1146.1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10.100000000000001</v>
      </c>
      <c r="AE27" s="28">
        <f t="shared" si="3"/>
        <v>3056.7999999999997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10.9</v>
      </c>
      <c r="AE28" s="28">
        <f t="shared" si="3"/>
        <v>264.1</v>
      </c>
    </row>
    <row r="29" spans="1:31" ht="15.75">
      <c r="A29" s="3" t="s">
        <v>2</v>
      </c>
      <c r="B29" s="23">
        <f>827.6+48.8</f>
        <v>876.4</v>
      </c>
      <c r="C29" s="23">
        <v>225.8</v>
      </c>
      <c r="D29" s="23"/>
      <c r="E29" s="23">
        <v>1.9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1.9</v>
      </c>
      <c r="AE29" s="28">
        <f t="shared" si="3"/>
        <v>1100.3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219.2999999999972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48.10000000000001</v>
      </c>
      <c r="AE32" s="28">
        <f>AE24-AE26-AE27-AE28-AE29-AE30-AE31</f>
        <v>1270.3999999999976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1720.5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179.8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1284.6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52.2</v>
      </c>
      <c r="AE40" s="28">
        <f aca="true" t="shared" si="8" ref="AE40:AE45">B40+C40-AD40</f>
        <v>694.5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52.2</v>
      </c>
      <c r="AE41" s="28">
        <f t="shared" si="8"/>
        <v>613.9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7.699999999999999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57.700000000000024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38.3</v>
      </c>
      <c r="AE47" s="28">
        <f>B47+C47-AD47</f>
        <v>2746.7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37.9</v>
      </c>
      <c r="AE49" s="28">
        <f>B49+C49-AD49</f>
        <v>2462.2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0.3999999999999986</v>
      </c>
      <c r="AE51" s="28">
        <f>AE47-AE49-AE48</f>
        <v>284.5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3191.5</v>
      </c>
      <c r="AE52" s="28">
        <f aca="true" t="shared" si="12" ref="AE52:AE59">B52+C52-AD52</f>
        <v>2929.2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166.1</v>
      </c>
      <c r="AE53" s="28">
        <f t="shared" si="12"/>
        <v>712.5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544.7</v>
      </c>
      <c r="AE54" s="23">
        <f t="shared" si="12"/>
        <v>3572.9000000000005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119.4</v>
      </c>
      <c r="AE55" s="23">
        <f t="shared" si="12"/>
        <v>2486.6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0.2</v>
      </c>
      <c r="AE57" s="23">
        <f t="shared" si="12"/>
        <v>380.4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425.1000000000001</v>
      </c>
      <c r="AE60" s="23">
        <f>AE54-AE55-AE57-AE59-AE56-AE58</f>
        <v>685.9000000000007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78.3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18.4</v>
      </c>
      <c r="AE62" s="23">
        <f t="shared" si="15"/>
        <v>1432.1999999999998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591.5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18.4</v>
      </c>
      <c r="AE68" s="23">
        <f>AE62-AE63-AE66-AE67-AE65-AE64</f>
        <v>777.5999999999998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86.00000000000001</v>
      </c>
      <c r="AE72" s="31">
        <f t="shared" si="17"/>
        <v>3260.9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19.9</v>
      </c>
      <c r="AE74" s="31">
        <f t="shared" si="17"/>
        <v>99.79999999999998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596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170.1</v>
      </c>
      <c r="AE88" s="23">
        <f t="shared" si="17"/>
        <v>3647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</f>
        <v>13798.5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13798.5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78955.3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10506.900000000003</v>
      </c>
      <c r="AE93" s="59">
        <f>AE10+AE15+AE24+AE33+AE47+AE52+AE54+AE61+AE62+AE69+AE71+AE72+AE75+AE80+AE81+AE82+AE87+AE88+AE89+AE90+AE70+AE40+AE91</f>
        <v>96127.2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5587.9</v>
      </c>
      <c r="AE94" s="28">
        <f>B94+C94-AD94</f>
        <v>41265.50000000001</v>
      </c>
    </row>
    <row r="95" spans="1:31" ht="15.75">
      <c r="A95" s="3" t="s">
        <v>2</v>
      </c>
      <c r="B95" s="23">
        <f aca="true" t="shared" si="20" ref="B95:AB95">B12+B20+B29+B36+B57+B66+B44+B79+B74+B53</f>
        <v>2070.7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225.79999999999998</v>
      </c>
      <c r="AE95" s="28">
        <f>B95+C95-AD95</f>
        <v>10077.600000000002</v>
      </c>
    </row>
    <row r="96" spans="1:31" ht="15.75">
      <c r="A96" s="3" t="s">
        <v>3</v>
      </c>
      <c r="B96" s="23">
        <f aca="true" t="shared" si="21" ref="B96:Y96">B18+B27+B42+B64+B77</f>
        <v>1146.3999999999999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10.100000000000001</v>
      </c>
      <c r="AE96" s="28">
        <f>B96+C96-AD96</f>
        <v>3143.2999999999997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223.29999999999998</v>
      </c>
      <c r="AE97" s="28">
        <f>B97+C97-AD97</f>
        <v>2986.5999999999995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39.1</v>
      </c>
      <c r="AE98" s="28">
        <f>B98+C98-AD98</f>
        <v>3957.3999999999996</v>
      </c>
    </row>
    <row r="99" spans="1:31" ht="12.75">
      <c r="A99" s="1" t="s">
        <v>47</v>
      </c>
      <c r="B99" s="2">
        <f aca="true" t="shared" si="24" ref="B99:AB99">B93-B94-B95-B96-B97-B98</f>
        <v>29364.499999999993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4420.700000000003</v>
      </c>
      <c r="AE99" s="2">
        <f>AE93-AE94-AE95-AE96-AE97-AE98</f>
        <v>34696.79999999999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2015-07-31T10:23:36Z</cp:lastPrinted>
  <dcterms:created xsi:type="dcterms:W3CDTF">2002-11-05T08:53:00Z</dcterms:created>
  <dcterms:modified xsi:type="dcterms:W3CDTF">2015-08-10T05:08:17Z</dcterms:modified>
  <cp:category/>
  <cp:version/>
  <cp:contentType/>
  <cp:contentStatus/>
</cp:coreProperties>
</file>